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Алматин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<sst xmlns="http://schemas.openxmlformats.org/spreadsheetml/2006/main" count="121" uniqueCount="81">
  <si>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</si>
  <si>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</si>
  <si>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</si>
  <si>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</si>
  <si>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</si>
  <si>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</si>
  <si>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</si>
  <si>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</si>
  <si>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</si>
  <si>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</si>
  <si>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</si>
  <si>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</si>
  <si>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</si>
  <si>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</si>
  <si>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</si>
  <si>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</si>
  <si>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</si>
  <si>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</si>
  <si>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</si>
  <si>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</si>
  <si>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</si>
  <si>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</si>
  <si>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</si>
  <si>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</si>
  <si>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</si>
  <si>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</si>
  <si>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</si>
  <si>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</si>
  <si>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</si>
  <si>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</si>
  <si>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Плохое состояние дорог</t>
  </si>
  <si>
    <t>Жилищные проблемы</t>
  </si>
  <si>
    <t>Низкое качество медицинского обслуживания</t>
  </si>
  <si>
    <t xml:space="preserve">Недостаточная помощь социально уязвимым слоям населения </t>
  </si>
  <si>
    <t>Проблемы, связанные с работой общественного транспорта</t>
  </si>
  <si>
    <t>Нехватка детских садов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</si>
  <si>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</si>
  <si>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</si>
  <si>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</si>
  <si>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</si>
  <si>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</si>
  <si>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</si>
  <si>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</si>
  <si>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</si>
  <si>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</si>
  <si>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</si>
  <si>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</si>
  <si>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</si>
  <si>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</si>
  <si>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</si>
  <si>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</si>
  <si>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</si>
  <si>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</si>
  <si>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</si>
  <si>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</si>
  <si>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</si>
  <si>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</si>
  <si>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</si>
  <si>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</si>
  <si>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</si>
  <si>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</si>
  <si>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</si>
  <si>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</si>
  <si>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</si>
  <si>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</si>
  <si>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</si>
  <si>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</si>
  <si>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</si>
  <si>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</si>
  <si>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</si>
  <si>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</si>
  <si>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</si>
  <si>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</si>
  <si>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</si>
  <si>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</si>
  <si>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</si>
  <si>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Алматинская область</t>
  </si>
  <si>
    <t>Алматинская</t>
  </si>
  <si>
    <t>Коррупционные правонарушения со стороны представителей госорганов</t>
  </si>
  <si>
    <t>Неэффективная работа акиматов</t>
  </si>
  <si>
    <t>Отсутствие возможностей для занятий физкультурой и спортом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</si>
</sst>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 applyFill="1"/>
    <xf numFmtId="0" fontId="4" fillId="0" borderId="0" xfId="0" applyFont="1"/>
    <xf numFmtId="0" fontId="2" fillId="0" borderId="1" xfId="0" applyFont="1" applyBorder="1"/>
    <xf numFmtId="0" fontId="0" fillId="0" borderId="1" xfId="0" applyFont="1" applyBorder="1"/>
    <xf numFmtId="0" fontId="2" fillId="0" borderId="0" xfId="0" applyFont="1"/>
    <xf numFmtId="0" fontId="0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7" fillId="0" borderId="1" xfId="1" applyFont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wrapText="1"/>
    </xf>
    <xf numFmtId="0" fontId="9" fillId="3" borderId="1" xfId="3" applyFont="1" applyFill="1" applyBorder="1" applyAlignment="1">
      <alignment horizontal="left" vertical="top" wrapText="1"/>
    </xf>
    <xf numFmtId="165" fontId="9" fillId="3" borderId="1" xfId="3" applyNumberFormat="1" applyFont="1" applyFill="1" applyBorder="1" applyAlignment="1">
      <alignment horizontal="center" vertical="top"/>
    </xf>
    <xf numFmtId="0" fontId="9" fillId="0" borderId="1" xfId="3" applyFont="1" applyBorder="1" applyAlignment="1">
      <alignment horizontal="left" vertical="top" wrapText="1"/>
    </xf>
    <xf numFmtId="165" fontId="9" fillId="0" borderId="1" xfId="3" applyNumberFormat="1" applyFont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165" fontId="9" fillId="0" borderId="1" xfId="3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165" fontId="7" fillId="0" borderId="1" xfId="3" applyNumberFormat="1" applyFont="1" applyBorder="1" applyAlignment="1">
      <alignment horizontal="center" vertical="top"/>
    </xf>
    <xf numFmtId="2" fontId="7" fillId="0" borderId="3" xfId="3" applyNumberFormat="1" applyFont="1" applyBorder="1" applyAlignment="1">
      <alignment wrapText="1"/>
    </xf>
    <xf numFmtId="2" fontId="7" fillId="0" borderId="1" xfId="3" applyNumberFormat="1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2" fontId="7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9" fillId="0" borderId="1" xfId="3" applyNumberFormat="1" applyFont="1" applyBorder="1" applyAlignment="1">
      <alignment horizontal="center" vertical="top"/>
    </xf>
    <xf numFmtId="0" fontId="2" fillId="0" borderId="0" xfId="0" applyFont="1" applyBorder="1" applyAlignment="1">
      <alignment wrapText="1"/>
    </xf>
    <xf numFmtId="166" fontId="9" fillId="0" borderId="0" xfId="3" applyNumberFormat="1" applyFont="1" applyBorder="1" applyAlignment="1">
      <alignment horizontal="center" vertical="top"/>
    </xf>
    <xf numFmtId="0" fontId="7" fillId="0" borderId="3" xfId="3" applyFont="1" applyBorder="1" applyAlignment="1">
      <alignment wrapText="1"/>
    </xf>
    <xf numFmtId="0" fontId="9" fillId="0" borderId="4" xfId="3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0" fillId="0" borderId="0" xfId="0" applyFont="1" applyBorder="1"/>
    <xf numFmtId="0" fontId="9" fillId="0" borderId="1" xfId="3" applyFont="1" applyBorder="1" applyAlignment="1">
      <alignment vertical="top" wrapText="1"/>
    </xf>
    <xf numFmtId="164" fontId="0" fillId="0" borderId="0" xfId="0" applyNumberFormat="1" applyFont="1" applyFill="1"/>
    <xf numFmtId="0" fontId="9" fillId="0" borderId="0" xfId="2" applyFont="1" applyFill="1" applyBorder="1" applyAlignment="1">
      <alignment vertical="top" wrapText="1"/>
    </xf>
    <xf numFmtId="0" fontId="9" fillId="0" borderId="1" xfId="2" applyFont="1" applyFill="1" applyBorder="1" applyAlignment="1">
      <alignment vertical="top" wrapText="1"/>
    </xf>
    <xf numFmtId="164" fontId="9" fillId="0" borderId="1" xfId="2" applyNumberFormat="1" applyFont="1" applyFill="1" applyBorder="1" applyAlignment="1">
      <alignment vertical="top" wrapText="1"/>
    </xf>
    <xf numFmtId="164" fontId="9" fillId="0" borderId="1" xfId="2" applyNumberFormat="1" applyFont="1" applyFill="1" applyBorder="1" applyAlignment="1">
      <alignment horizontal="center" vertical="top"/>
    </xf>
    <xf numFmtId="164" fontId="9" fillId="0" borderId="0" xfId="2" applyNumberFormat="1" applyFont="1" applyFill="1" applyBorder="1" applyAlignment="1">
      <alignment horizontal="center" vertical="top"/>
    </xf>
    <xf numFmtId="164" fontId="9" fillId="0" borderId="0" xfId="2" applyNumberFormat="1" applyFont="1" applyFill="1" applyBorder="1" applyAlignment="1">
      <alignment vertical="top" wrapText="1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70" zoomScaleNormal="70" workbookViewId="0">
      <selection activeCell="D95" sqref="D95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17.44140625" style="2" customWidth="1"/>
    <col min="4" max="4" width="30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76</v>
      </c>
      <c r="B1" s="1"/>
    </row>
    <row r="2" spans="1:11" ht="18" x14ac:dyDescent="0.35">
      <c r="A2" s="3"/>
    </row>
    <row r="3" spans="1:11" ht="17.399999999999999" x14ac:dyDescent="0.35">
      <c r="A3" s="4" t="s">
        <v>0</v>
      </c>
    </row>
    <row r="4" spans="1:11" ht="17.399999999999999" x14ac:dyDescent="0.35">
      <c r="A4" s="4"/>
    </row>
    <row r="5" spans="1:11" x14ac:dyDescent="0.3">
      <c r="B5" s="5" t="s">
        <v>1</v>
      </c>
      <c r="C5" s="6">
        <v>790</v>
      </c>
    </row>
    <row r="6" spans="1:11" x14ac:dyDescent="0.3">
      <c r="B6" s="5" t="s">
        <v>2</v>
      </c>
      <c r="C6" s="6">
        <v>354</v>
      </c>
    </row>
    <row r="7" spans="1:11" x14ac:dyDescent="0.3">
      <c r="B7" s="7"/>
    </row>
    <row r="8" spans="1:11" ht="17.399999999999999" x14ac:dyDescent="0.35">
      <c r="A8" s="4" t="s">
        <v>3</v>
      </c>
      <c r="D8" s="8"/>
    </row>
    <row r="10" spans="1:11" x14ac:dyDescent="0.3">
      <c r="B10" s="9" t="s">
        <v>4</v>
      </c>
      <c r="C10" s="8"/>
      <c r="D10" s="8"/>
      <c r="E10" s="8"/>
    </row>
    <row r="11" spans="1:11" x14ac:dyDescent="0.3">
      <c r="B11" s="6"/>
      <c r="C11" s="10" t="s">
        <v>5</v>
      </c>
      <c r="D11" s="11" t="s">
        <v>6</v>
      </c>
      <c r="E11" s="11" t="s">
        <v>7</v>
      </c>
    </row>
    <row r="12" spans="1:11" x14ac:dyDescent="0.3">
      <c r="B12" s="6" t="s">
        <v>77</v>
      </c>
      <c r="C12" s="12">
        <v>0.59</v>
      </c>
      <c r="D12" s="13">
        <v>0.634020618556701</v>
      </c>
      <c r="E12" s="13">
        <v>0.57673267326732669</v>
      </c>
    </row>
    <row r="15" spans="1:11" s="8" customFormat="1" x14ac:dyDescent="0.3">
      <c r="B15" s="7" t="s">
        <v>8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9</v>
      </c>
      <c r="D16" s="16" t="s">
        <v>10</v>
      </c>
      <c r="E16" s="16" t="s">
        <v>11</v>
      </c>
      <c r="F16" s="16" t="s">
        <v>12</v>
      </c>
      <c r="G16" s="16" t="s">
        <v>13</v>
      </c>
      <c r="H16" s="17" t="s">
        <v>14</v>
      </c>
      <c r="I16" s="17" t="s">
        <v>15</v>
      </c>
      <c r="J16" s="16" t="s">
        <v>16</v>
      </c>
      <c r="K16" s="18" t="s">
        <v>17</v>
      </c>
    </row>
    <row r="17" spans="1:12" s="8" customFormat="1" x14ac:dyDescent="0.3">
      <c r="B17" s="6" t="s">
        <v>77</v>
      </c>
      <c r="C17" s="13">
        <v>0.89249999999999996</v>
      </c>
      <c r="D17" s="13">
        <v>0.63500000000000001</v>
      </c>
      <c r="E17" s="13">
        <v>0.58499999999999996</v>
      </c>
      <c r="F17" s="13">
        <v>0.55249999999999999</v>
      </c>
      <c r="G17" s="13">
        <v>0.48749999999999999</v>
      </c>
      <c r="H17" s="19">
        <v>0.52249999999999996</v>
      </c>
      <c r="I17" s="19">
        <v>0.46750000000000003</v>
      </c>
      <c r="J17" s="13">
        <v>0.58250000000000002</v>
      </c>
      <c r="K17" s="20">
        <f t="shared" ref="K17" si="0">SUM(C17:J17)/8</f>
        <v>0.59062499999999996</v>
      </c>
      <c r="L17" s="15"/>
    </row>
    <row r="20" spans="1:12" s="8" customFormat="1" x14ac:dyDescent="0.3">
      <c r="B20" s="7" t="s">
        <v>18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9</v>
      </c>
      <c r="D21" s="16" t="s">
        <v>10</v>
      </c>
      <c r="E21" s="16" t="s">
        <v>11</v>
      </c>
      <c r="F21" s="16" t="s">
        <v>12</v>
      </c>
      <c r="G21" s="16" t="s">
        <v>13</v>
      </c>
      <c r="H21" s="17" t="s">
        <v>14</v>
      </c>
      <c r="I21" s="17" t="s">
        <v>15</v>
      </c>
      <c r="J21" s="16" t="s">
        <v>16</v>
      </c>
      <c r="K21" s="18" t="s">
        <v>19</v>
      </c>
    </row>
    <row r="22" spans="1:12" s="8" customFormat="1" x14ac:dyDescent="0.3">
      <c r="B22" s="6" t="s">
        <v>77</v>
      </c>
      <c r="C22" s="13">
        <v>0.93814432989690721</v>
      </c>
      <c r="D22" s="13">
        <v>0.73195876288659789</v>
      </c>
      <c r="E22" s="13">
        <v>0.69072164948453607</v>
      </c>
      <c r="F22" s="13">
        <v>0.57731958762886593</v>
      </c>
      <c r="G22" s="13">
        <v>0.59793814432989689</v>
      </c>
      <c r="H22" s="19">
        <v>0.55670103092783507</v>
      </c>
      <c r="I22" s="19">
        <v>0.54639175257731953</v>
      </c>
      <c r="J22" s="13">
        <v>0.4329896907216495</v>
      </c>
      <c r="K22" s="21">
        <f t="shared" ref="K22" si="1">SUM(C22:J22)/8</f>
        <v>0.634020618556701</v>
      </c>
    </row>
    <row r="25" spans="1:12" s="8" customFormat="1" x14ac:dyDescent="0.3">
      <c r="B25" s="7" t="s">
        <v>20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9</v>
      </c>
      <c r="D26" s="16" t="s">
        <v>10</v>
      </c>
      <c r="E26" s="16" t="s">
        <v>11</v>
      </c>
      <c r="F26" s="16" t="s">
        <v>12</v>
      </c>
      <c r="G26" s="16" t="s">
        <v>13</v>
      </c>
      <c r="H26" s="17" t="s">
        <v>14</v>
      </c>
      <c r="I26" s="17" t="s">
        <v>15</v>
      </c>
      <c r="J26" s="16" t="s">
        <v>16</v>
      </c>
      <c r="K26" s="18" t="s">
        <v>21</v>
      </c>
    </row>
    <row r="27" spans="1:12" s="8" customFormat="1" x14ac:dyDescent="0.3">
      <c r="B27" s="6" t="s">
        <v>77</v>
      </c>
      <c r="C27" s="13">
        <v>0.87788778877887785</v>
      </c>
      <c r="D27" s="13">
        <v>0.60396039603960394</v>
      </c>
      <c r="E27" s="13">
        <v>0.55115511551155116</v>
      </c>
      <c r="F27" s="13">
        <v>0.54455445544554459</v>
      </c>
      <c r="G27" s="13">
        <v>0.45214521452145212</v>
      </c>
      <c r="H27" s="19">
        <v>0.51155115511551152</v>
      </c>
      <c r="I27" s="19">
        <v>0.44224422442244227</v>
      </c>
      <c r="J27" s="13">
        <v>0.63036303630363033</v>
      </c>
      <c r="K27" s="20">
        <f t="shared" ref="K27" si="2">SUM(C27:J27)/8</f>
        <v>0.57673267326732669</v>
      </c>
    </row>
    <row r="29" spans="1:12" s="8" customFormat="1" ht="17.399999999999999" x14ac:dyDescent="0.35">
      <c r="A29" s="22" t="s">
        <v>22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77</v>
      </c>
      <c r="C31" s="56"/>
      <c r="D31" s="56"/>
      <c r="E31" s="56"/>
    </row>
    <row r="32" spans="1:12" s="26" customFormat="1" x14ac:dyDescent="0.3">
      <c r="A32" s="10" t="s">
        <v>23</v>
      </c>
      <c r="B32" s="10" t="s">
        <v>24</v>
      </c>
      <c r="C32" s="10" t="s">
        <v>25</v>
      </c>
      <c r="D32" s="10" t="s">
        <v>24</v>
      </c>
      <c r="E32" s="10" t="s">
        <v>26</v>
      </c>
    </row>
    <row r="33" spans="1:5" s="8" customFormat="1" ht="28.8" x14ac:dyDescent="0.3">
      <c r="A33" s="12">
        <v>1</v>
      </c>
      <c r="B33" s="57" t="s">
        <v>27</v>
      </c>
      <c r="C33" s="60">
        <v>0.53608247422680411</v>
      </c>
      <c r="D33" s="57" t="s">
        <v>27</v>
      </c>
      <c r="E33" s="60">
        <v>0.59735973597359737</v>
      </c>
    </row>
    <row r="34" spans="1:5" s="8" customFormat="1" ht="43.2" x14ac:dyDescent="0.3">
      <c r="A34" s="12">
        <v>2</v>
      </c>
      <c r="B34" s="58" t="s">
        <v>28</v>
      </c>
      <c r="C34" s="60">
        <v>0.49484536082474229</v>
      </c>
      <c r="D34" s="59" t="s">
        <v>28</v>
      </c>
      <c r="E34" s="60">
        <v>0.42244224422442245</v>
      </c>
    </row>
    <row r="35" spans="1:5" s="8" customFormat="1" x14ac:dyDescent="0.3">
      <c r="A35" s="12">
        <v>3</v>
      </c>
      <c r="B35" s="58" t="s">
        <v>31</v>
      </c>
      <c r="C35" s="60">
        <v>0.42268041237113402</v>
      </c>
      <c r="D35" s="59" t="s">
        <v>30</v>
      </c>
      <c r="E35" s="60">
        <v>0.40924092409240925</v>
      </c>
    </row>
    <row r="36" spans="1:5" s="8" customFormat="1" ht="28.8" x14ac:dyDescent="0.3">
      <c r="A36" s="12">
        <v>4</v>
      </c>
      <c r="B36" s="58" t="s">
        <v>32</v>
      </c>
      <c r="C36" s="60">
        <v>0.42268041237113402</v>
      </c>
      <c r="D36" s="59" t="s">
        <v>32</v>
      </c>
      <c r="E36" s="60">
        <v>0.39933993399339934</v>
      </c>
    </row>
    <row r="37" spans="1:5" s="8" customFormat="1" ht="28.8" x14ac:dyDescent="0.3">
      <c r="A37" s="12">
        <v>5</v>
      </c>
      <c r="B37" s="58" t="s">
        <v>29</v>
      </c>
      <c r="C37" s="60">
        <v>0.37113402061855671</v>
      </c>
      <c r="D37" s="59" t="s">
        <v>34</v>
      </c>
      <c r="E37" s="60">
        <v>0.37953795379537952</v>
      </c>
    </row>
    <row r="38" spans="1:5" s="8" customFormat="1" ht="28.8" x14ac:dyDescent="0.3">
      <c r="A38" s="12">
        <v>6</v>
      </c>
      <c r="B38" s="58" t="s">
        <v>78</v>
      </c>
      <c r="C38" s="60">
        <v>0.32989690721649478</v>
      </c>
      <c r="D38" s="59" t="s">
        <v>29</v>
      </c>
      <c r="E38" s="60">
        <v>0.35643564356435647</v>
      </c>
    </row>
    <row r="39" spans="1:5" s="8" customFormat="1" ht="28.8" x14ac:dyDescent="0.3">
      <c r="A39" s="12">
        <v>7</v>
      </c>
      <c r="B39" s="59" t="s">
        <v>33</v>
      </c>
      <c r="C39" s="60">
        <v>0.28865979381443302</v>
      </c>
      <c r="D39" s="59" t="s">
        <v>31</v>
      </c>
      <c r="E39" s="60">
        <v>0.28712871287128716</v>
      </c>
    </row>
    <row r="40" spans="1:5" s="8" customFormat="1" ht="43.2" x14ac:dyDescent="0.3">
      <c r="A40" s="12">
        <v>8</v>
      </c>
      <c r="B40" s="58" t="s">
        <v>79</v>
      </c>
      <c r="C40" s="60">
        <v>0.26804123711340205</v>
      </c>
      <c r="D40" s="59" t="s">
        <v>33</v>
      </c>
      <c r="E40" s="60">
        <v>0.25412541254125409</v>
      </c>
    </row>
    <row r="41" spans="1:5" s="8" customFormat="1" ht="28.8" x14ac:dyDescent="0.3">
      <c r="A41" s="12">
        <v>9</v>
      </c>
      <c r="B41" s="58" t="s">
        <v>30</v>
      </c>
      <c r="C41" s="60">
        <v>0.19587628865979384</v>
      </c>
      <c r="D41" s="59" t="s">
        <v>80</v>
      </c>
      <c r="E41" s="60">
        <v>0.22442244224422442</v>
      </c>
    </row>
    <row r="42" spans="1:5" s="8" customFormat="1" x14ac:dyDescent="0.3">
      <c r="A42" s="12">
        <v>10</v>
      </c>
      <c r="B42" s="58" t="s">
        <v>35</v>
      </c>
      <c r="C42" s="60">
        <v>0.1752577319587629</v>
      </c>
      <c r="D42" s="59" t="s">
        <v>79</v>
      </c>
      <c r="E42" s="60">
        <v>0.20462046204620463</v>
      </c>
    </row>
    <row r="43" spans="1:5" s="8" customFormat="1" x14ac:dyDescent="0.3">
      <c r="A43" s="24"/>
      <c r="B43" s="57"/>
      <c r="C43" s="61"/>
      <c r="D43" s="62"/>
      <c r="E43" s="61"/>
    </row>
    <row r="44" spans="1:5" ht="17.399999999999999" x14ac:dyDescent="0.35">
      <c r="A44" s="4" t="s">
        <v>36</v>
      </c>
    </row>
    <row r="46" spans="1:5" x14ac:dyDescent="0.3">
      <c r="B46" s="7" t="s">
        <v>37</v>
      </c>
      <c r="C46" s="27"/>
    </row>
    <row r="47" spans="1:5" x14ac:dyDescent="0.3">
      <c r="B47" s="28"/>
      <c r="C47" s="29" t="s">
        <v>77</v>
      </c>
    </row>
    <row r="48" spans="1:5" x14ac:dyDescent="0.3">
      <c r="B48" s="30" t="s">
        <v>38</v>
      </c>
      <c r="C48" s="31">
        <v>0.50249999999999995</v>
      </c>
    </row>
    <row r="49" spans="2:3" x14ac:dyDescent="0.3">
      <c r="B49" s="30" t="s">
        <v>39</v>
      </c>
      <c r="C49" s="31">
        <v>0.45500000000000002</v>
      </c>
    </row>
    <row r="50" spans="2:3" x14ac:dyDescent="0.3">
      <c r="B50" s="30" t="s">
        <v>40</v>
      </c>
      <c r="C50" s="31">
        <v>0.1275</v>
      </c>
    </row>
    <row r="51" spans="2:3" x14ac:dyDescent="0.3">
      <c r="B51" s="32" t="s">
        <v>41</v>
      </c>
      <c r="C51" s="33">
        <v>0.09</v>
      </c>
    </row>
    <row r="52" spans="2:3" x14ac:dyDescent="0.3">
      <c r="B52" s="32" t="s">
        <v>42</v>
      </c>
      <c r="C52" s="33">
        <v>0.1525</v>
      </c>
    </row>
    <row r="53" spans="2:3" x14ac:dyDescent="0.3">
      <c r="B53" s="34" t="s">
        <v>43</v>
      </c>
      <c r="C53" s="35">
        <v>7.2499999999999995E-2</v>
      </c>
    </row>
    <row r="54" spans="2:3" x14ac:dyDescent="0.3">
      <c r="B54" s="30" t="s">
        <v>44</v>
      </c>
      <c r="C54" s="31">
        <v>3.7499999999999999E-2</v>
      </c>
    </row>
    <row r="55" spans="2:3" x14ac:dyDescent="0.3">
      <c r="B55" s="32" t="s">
        <v>45</v>
      </c>
      <c r="C55" s="33">
        <v>0.5575</v>
      </c>
    </row>
    <row r="56" spans="2:3" x14ac:dyDescent="0.3">
      <c r="C56" s="36"/>
    </row>
    <row r="57" spans="2:3" x14ac:dyDescent="0.3">
      <c r="B57" s="7" t="s">
        <v>46</v>
      </c>
      <c r="C57" s="36"/>
    </row>
    <row r="58" spans="2:3" x14ac:dyDescent="0.3">
      <c r="B58" s="5"/>
      <c r="C58" s="29" t="s">
        <v>77</v>
      </c>
    </row>
    <row r="59" spans="2:3" x14ac:dyDescent="0.3">
      <c r="B59" s="32" t="s">
        <v>47</v>
      </c>
      <c r="C59" s="37">
        <v>0.54749999999999999</v>
      </c>
    </row>
    <row r="60" spans="2:3" x14ac:dyDescent="0.3">
      <c r="B60" s="32" t="s">
        <v>48</v>
      </c>
      <c r="C60" s="33">
        <v>0.45250000000000001</v>
      </c>
    </row>
    <row r="61" spans="2:3" x14ac:dyDescent="0.3">
      <c r="C61" s="36"/>
    </row>
    <row r="62" spans="2:3" x14ac:dyDescent="0.3">
      <c r="C62" s="36"/>
    </row>
    <row r="63" spans="2:3" x14ac:dyDescent="0.3">
      <c r="B63" s="38"/>
      <c r="C63" s="39" t="s">
        <v>77</v>
      </c>
    </row>
    <row r="64" spans="2:3" ht="28.8" x14ac:dyDescent="0.3">
      <c r="B64" s="40" t="s">
        <v>49</v>
      </c>
      <c r="C64" s="41">
        <f t="shared" ref="C64" si="3">(C65+C66+C67)/3*100</f>
        <v>27.092846270928465</v>
      </c>
    </row>
    <row r="65" spans="2:3" x14ac:dyDescent="0.3">
      <c r="B65" s="42" t="s">
        <v>50</v>
      </c>
      <c r="C65" s="43">
        <v>0.49771689497716892</v>
      </c>
    </row>
    <row r="66" spans="2:3" x14ac:dyDescent="0.3">
      <c r="B66" s="42" t="s">
        <v>51</v>
      </c>
      <c r="C66" s="43">
        <v>0.15525114155251141</v>
      </c>
    </row>
    <row r="67" spans="2:3" x14ac:dyDescent="0.3">
      <c r="B67" s="42" t="s">
        <v>52</v>
      </c>
      <c r="C67" s="43">
        <v>0.15981735159817351</v>
      </c>
    </row>
    <row r="68" spans="2:3" x14ac:dyDescent="0.3">
      <c r="B68" s="44"/>
      <c r="C68" s="45"/>
    </row>
    <row r="69" spans="2:3" x14ac:dyDescent="0.3">
      <c r="C69" s="36"/>
    </row>
    <row r="70" spans="2:3" x14ac:dyDescent="0.3">
      <c r="B70" s="7" t="s">
        <v>53</v>
      </c>
      <c r="C70" s="36"/>
    </row>
    <row r="71" spans="2:3" x14ac:dyDescent="0.3">
      <c r="B71" s="46"/>
      <c r="C71" s="29" t="s">
        <v>77</v>
      </c>
    </row>
    <row r="72" spans="2:3" x14ac:dyDescent="0.3">
      <c r="B72" s="47"/>
      <c r="C72" s="39">
        <f t="shared" ref="C72" si="4">(C73+C74+C75+C76)/4*100</f>
        <v>64.28125</v>
      </c>
    </row>
    <row r="73" spans="2:3" x14ac:dyDescent="0.3">
      <c r="B73" s="48" t="s">
        <v>54</v>
      </c>
      <c r="C73" s="33">
        <v>0.74124999999999996</v>
      </c>
    </row>
    <row r="74" spans="2:3" x14ac:dyDescent="0.3">
      <c r="B74" s="48" t="s">
        <v>55</v>
      </c>
      <c r="C74" s="33">
        <v>0.66833333333333333</v>
      </c>
    </row>
    <row r="75" spans="2:3" x14ac:dyDescent="0.3">
      <c r="B75" s="49" t="s">
        <v>56</v>
      </c>
      <c r="C75" s="33">
        <v>0.42416666666666664</v>
      </c>
    </row>
    <row r="76" spans="2:3" ht="28.8" x14ac:dyDescent="0.3">
      <c r="B76" s="50" t="s">
        <v>57</v>
      </c>
      <c r="C76" s="33">
        <v>0.73750000000000004</v>
      </c>
    </row>
    <row r="77" spans="2:3" x14ac:dyDescent="0.3">
      <c r="B77" s="7"/>
      <c r="C77" s="36"/>
    </row>
    <row r="78" spans="2:3" x14ac:dyDescent="0.3">
      <c r="C78" s="36"/>
    </row>
    <row r="79" spans="2:3" x14ac:dyDescent="0.3">
      <c r="B79" s="7" t="s">
        <v>58</v>
      </c>
      <c r="C79" s="36"/>
    </row>
    <row r="80" spans="2:3" x14ac:dyDescent="0.3">
      <c r="B80" s="46"/>
      <c r="C80" s="29" t="s">
        <v>77</v>
      </c>
    </row>
    <row r="81" spans="1:17" x14ac:dyDescent="0.3">
      <c r="B81" s="47"/>
      <c r="C81" s="39">
        <f t="shared" ref="C81" si="5">(C82+C83+C84+C85)/4*100</f>
        <v>21.260416666666664</v>
      </c>
    </row>
    <row r="82" spans="1:17" x14ac:dyDescent="0.3">
      <c r="B82" s="51" t="s">
        <v>54</v>
      </c>
      <c r="C82" s="33">
        <v>0.14374999999999999</v>
      </c>
    </row>
    <row r="83" spans="1:17" x14ac:dyDescent="0.3">
      <c r="B83" s="48" t="s">
        <v>55</v>
      </c>
      <c r="C83" s="33">
        <v>0.13666666666666669</v>
      </c>
    </row>
    <row r="84" spans="1:17" x14ac:dyDescent="0.3">
      <c r="B84" s="49" t="s">
        <v>56</v>
      </c>
      <c r="C84" s="33">
        <v>0.1825</v>
      </c>
    </row>
    <row r="85" spans="1:17" ht="28.8" x14ac:dyDescent="0.3">
      <c r="B85" s="50" t="s">
        <v>57</v>
      </c>
      <c r="C85" s="33">
        <v>0.38750000000000001</v>
      </c>
    </row>
    <row r="87" spans="1:17" s="54" customFormat="1" ht="17.399999999999999" x14ac:dyDescent="0.3">
      <c r="A87" s="52" t="s">
        <v>59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9" spans="1:17" x14ac:dyDescent="0.3">
      <c r="A89" s="6"/>
      <c r="B89" s="28"/>
      <c r="C89" s="29" t="s">
        <v>77</v>
      </c>
    </row>
    <row r="90" spans="1:17" ht="28.8" x14ac:dyDescent="0.3">
      <c r="A90" s="6">
        <v>1</v>
      </c>
      <c r="B90" s="55" t="s">
        <v>66</v>
      </c>
      <c r="C90" s="33">
        <v>0.28749999999999998</v>
      </c>
    </row>
    <row r="91" spans="1:17" ht="28.8" x14ac:dyDescent="0.3">
      <c r="A91" s="6">
        <v>2</v>
      </c>
      <c r="B91" s="55" t="s">
        <v>61</v>
      </c>
      <c r="C91" s="33">
        <v>0.27500000000000002</v>
      </c>
    </row>
    <row r="92" spans="1:17" ht="28.8" x14ac:dyDescent="0.3">
      <c r="A92" s="6">
        <v>3</v>
      </c>
      <c r="B92" s="55" t="s">
        <v>65</v>
      </c>
      <c r="C92" s="33">
        <v>0.23250000000000001</v>
      </c>
    </row>
    <row r="93" spans="1:17" x14ac:dyDescent="0.3">
      <c r="A93" s="6">
        <v>4</v>
      </c>
      <c r="B93" s="55" t="s">
        <v>63</v>
      </c>
      <c r="C93" s="33">
        <v>0.23250000000000001</v>
      </c>
    </row>
    <row r="94" spans="1:17" x14ac:dyDescent="0.3">
      <c r="A94" s="6">
        <v>5</v>
      </c>
      <c r="B94" s="55" t="s">
        <v>70</v>
      </c>
      <c r="C94" s="33">
        <v>0.22750000000000001</v>
      </c>
    </row>
    <row r="95" spans="1:17" ht="43.2" x14ac:dyDescent="0.3">
      <c r="A95" s="6">
        <v>6</v>
      </c>
      <c r="B95" s="55" t="s">
        <v>62</v>
      </c>
      <c r="C95" s="33">
        <v>0.22500000000000001</v>
      </c>
    </row>
    <row r="96" spans="1:17" ht="28.8" x14ac:dyDescent="0.3">
      <c r="A96" s="6">
        <v>7</v>
      </c>
      <c r="B96" s="55" t="s">
        <v>67</v>
      </c>
      <c r="C96" s="33">
        <v>0.21249999999999999</v>
      </c>
    </row>
    <row r="97" spans="1:3" x14ac:dyDescent="0.3">
      <c r="A97" s="6">
        <v>8</v>
      </c>
      <c r="B97" s="55" t="s">
        <v>60</v>
      </c>
      <c r="C97" s="33">
        <v>0.21</v>
      </c>
    </row>
    <row r="98" spans="1:3" x14ac:dyDescent="0.3">
      <c r="A98" s="6">
        <v>9</v>
      </c>
      <c r="B98" s="55" t="s">
        <v>69</v>
      </c>
      <c r="C98" s="33">
        <v>0.20499999999999999</v>
      </c>
    </row>
    <row r="99" spans="1:3" x14ac:dyDescent="0.3">
      <c r="A99" s="6">
        <v>10</v>
      </c>
      <c r="B99" s="55" t="s">
        <v>64</v>
      </c>
      <c r="C99" s="33">
        <v>0.1875</v>
      </c>
    </row>
    <row r="100" spans="1:3" ht="28.8" x14ac:dyDescent="0.3">
      <c r="A100" s="6">
        <v>11</v>
      </c>
      <c r="B100" s="55" t="s">
        <v>71</v>
      </c>
      <c r="C100" s="33">
        <v>0.16</v>
      </c>
    </row>
    <row r="101" spans="1:3" ht="43.2" x14ac:dyDescent="0.3">
      <c r="A101" s="6">
        <v>12</v>
      </c>
      <c r="B101" s="55" t="s">
        <v>73</v>
      </c>
      <c r="C101" s="33">
        <v>0.155</v>
      </c>
    </row>
    <row r="102" spans="1:3" ht="28.8" x14ac:dyDescent="0.3">
      <c r="A102" s="6">
        <v>13</v>
      </c>
      <c r="B102" s="55" t="s">
        <v>72</v>
      </c>
      <c r="C102" s="33">
        <v>0.15</v>
      </c>
    </row>
    <row r="103" spans="1:3" x14ac:dyDescent="0.3">
      <c r="A103" s="6">
        <v>14</v>
      </c>
      <c r="B103" s="55" t="s">
        <v>45</v>
      </c>
      <c r="C103" s="33">
        <v>0.13500000000000001</v>
      </c>
    </row>
    <row r="104" spans="1:3" x14ac:dyDescent="0.3">
      <c r="A104" s="6">
        <v>15</v>
      </c>
      <c r="B104" s="55" t="s">
        <v>68</v>
      </c>
      <c r="C104" s="33">
        <v>0.13250000000000001</v>
      </c>
    </row>
    <row r="105" spans="1:3" ht="28.8" x14ac:dyDescent="0.3">
      <c r="A105" s="6">
        <v>16</v>
      </c>
      <c r="B105" s="55" t="s">
        <v>74</v>
      </c>
      <c r="C105" s="33">
        <v>7.7499999999999999E-2</v>
      </c>
    </row>
    <row r="106" spans="1:3" x14ac:dyDescent="0.3">
      <c r="A106" s="6">
        <v>17</v>
      </c>
      <c r="B106" s="55" t="s">
        <v>75</v>
      </c>
      <c r="C106" s="33">
        <v>7.0000000000000007E-2</v>
      </c>
    </row>
  </sheetData>
  <sortState ref="B90:C106">
    <sortCondition descending="1" ref="C90:C106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Карта_Алматинская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2017-12-12T07:48:36Z</dcterms:modified>
</cp:coreProperties>
</file>